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npetic\OneDrive - CARNET\Desktop\"/>
    </mc:Choice>
  </mc:AlternateContent>
  <xr:revisionPtr revIDLastSave="0" documentId="13_ncr:1_{200AAB10-8DAB-4C03-949A-84E19A91E79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AVNA OBJAVA INFORMACIJA" sheetId="1" r:id="rId1"/>
  </sheets>
  <definedNames>
    <definedName name="Br_fakture">#REF!</definedName>
    <definedName name="_xlnm.Print_Titles" localSheetId="0">'JAVNA OBJAVA INFORMACIJA'!$1:$6</definedName>
    <definedName name="NazivTvrtke">'JAVNA OBJAVA INFORMACIJA'!#REF!</definedName>
    <definedName name="PojedinostiOBrFakture">"PojedinostiOFakturi[Br fakture]"</definedName>
    <definedName name="rngInvoice">'JAVNA OBJAVA INFORMACIJA'!#REF!</definedName>
    <definedName name="TraženjeKupca">#REF!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70" i="1" l="1"/>
</calcChain>
</file>

<file path=xl/sharedStrings.xml><?xml version="1.0" encoding="utf-8"?>
<sst xmlns="http://schemas.openxmlformats.org/spreadsheetml/2006/main" count="196" uniqueCount="103">
  <si>
    <t>Iznos</t>
  </si>
  <si>
    <t>Naziv primatelja</t>
  </si>
  <si>
    <t>OIB primatelja</t>
  </si>
  <si>
    <t>Sjedište primatelja</t>
  </si>
  <si>
    <t>Vrsta rashoda i izdatka</t>
  </si>
  <si>
    <t>Datum</t>
  </si>
  <si>
    <t>Adresa:</t>
  </si>
  <si>
    <t>OIB:</t>
  </si>
  <si>
    <t>Sjedište:</t>
  </si>
  <si>
    <t>ZDRAVSTVENO UČILIŠTE</t>
  </si>
  <si>
    <t>Medvedgradska 55</t>
  </si>
  <si>
    <t>10000 ZAGREB</t>
  </si>
  <si>
    <t>JAVNA OBJAVA INFORMACIJA O TROŠENJU SREDSTAVA ZA RAZDOBLJE 
OD 01.01.2026. DO 31.01.2026.</t>
  </si>
  <si>
    <t>ADRIATIC OSIGURANJE</t>
  </si>
  <si>
    <t>ZAGREB</t>
  </si>
  <si>
    <t>FINANCIJSKA AGENCIJA</t>
  </si>
  <si>
    <t>-</t>
  </si>
  <si>
    <t>R-GLOBAL d.o.o.</t>
  </si>
  <si>
    <t>KATARINA ZRINSKI d.o.o</t>
  </si>
  <si>
    <t>42000 VARAŽDIN</t>
  </si>
  <si>
    <t>HP- Hrvatska pošta d.d.</t>
  </si>
  <si>
    <t>10000 Zagreb</t>
  </si>
  <si>
    <t>KONZUM d.d.</t>
  </si>
  <si>
    <t>PRINT STUDIO d.o.o.</t>
  </si>
  <si>
    <t>Zagreb</t>
  </si>
  <si>
    <t>ZAGREBAČKA BANKA D.D.</t>
  </si>
  <si>
    <t>Optimus Lab d.o.o.</t>
  </si>
  <si>
    <t>ČAKOVEC</t>
  </si>
  <si>
    <t>3238 | RAČUNALNE USLUGE</t>
  </si>
  <si>
    <t>ZAGREBAČKI ELEKTRIČ.TRAMVAJ</t>
  </si>
  <si>
    <t>3212 | NAKNADE ZA PRIJEVOZ, ZA RAD NA TERENU I ODVOJENI ŽIVOT</t>
  </si>
  <si>
    <t>LUX NATUR D.O.O.</t>
  </si>
  <si>
    <t>T.T.T. D.O.O.</t>
  </si>
  <si>
    <t>SVETA NEDELJA</t>
  </si>
  <si>
    <t>Telemach Hrvatska d.o.o.</t>
  </si>
  <si>
    <t>Prijevoz radnika 12/2025</t>
  </si>
  <si>
    <t>INFORMATIČKA OPREMA</t>
  </si>
  <si>
    <t xml:space="preserve">3431 | BANKARSKE USLUGE I USLUGE PLATNOG PROMETA </t>
  </si>
  <si>
    <t>BAUHAUS</t>
  </si>
  <si>
    <t>GAJETA D.O.O.</t>
  </si>
  <si>
    <t>GRAD ZAGREB,GRADSKI URED</t>
  </si>
  <si>
    <t>Plus Hosting Grupa d.o.o.</t>
  </si>
  <si>
    <t>52100 PULA</t>
  </si>
  <si>
    <t>PROPRINT D.O.O.</t>
  </si>
  <si>
    <t>DOM ZDRAVLJA CENTAR</t>
  </si>
  <si>
    <t>VODOOPSK. I ODVODNJA D.O.O:</t>
  </si>
  <si>
    <t>HEP ELEKTRA d.o.o</t>
  </si>
  <si>
    <t>FAGRON HRVATSKA d.o.o.</t>
  </si>
  <si>
    <t xml:space="preserve">Donja Zelina </t>
  </si>
  <si>
    <t>3222 | MATERIJAL I SIROVINE</t>
  </si>
  <si>
    <t>ZAGREBAČKI VELESAJAM</t>
  </si>
  <si>
    <t xml:space="preserve">3233 | USLUGE PROMIDŽBE I INFORMIRANJA </t>
  </si>
  <si>
    <t>AKD-Zaštita d.o.o.</t>
  </si>
  <si>
    <t>BKR D.O.O.</t>
  </si>
  <si>
    <t>INTERDENT d.o.o.</t>
  </si>
  <si>
    <t>10431 SVETA NEDELJA</t>
  </si>
  <si>
    <t>HRT HRVATSKA RADIOTELEVIZ</t>
  </si>
  <si>
    <t>KNJIŽNICE GRADA ZAGREBA</t>
  </si>
  <si>
    <t>VIVA INFO D.O.O.</t>
  </si>
  <si>
    <t>SVEUKUPNO</t>
  </si>
  <si>
    <t>3292 | PREMIJE OSIGURANJA</t>
  </si>
  <si>
    <t xml:space="preserve">3239 | OSTALE USLUGE </t>
  </si>
  <si>
    <t>4241 | KNJIGE U KNJIŽNICAMA</t>
  </si>
  <si>
    <t xml:space="preserve">3231 | USLUGE TELEFONA, POŠTE I PRIJEVOZA </t>
  </si>
  <si>
    <t>3293 | REPREZENTACIJA</t>
  </si>
  <si>
    <t>4224 | MEDICINSKA I LABORATORIJSKA OPREMA</t>
  </si>
  <si>
    <t xml:space="preserve">3222 | MATERIJAL I SIROVINE </t>
  </si>
  <si>
    <t>V.V.</t>
  </si>
  <si>
    <t>L.S.</t>
  </si>
  <si>
    <t>I.G.</t>
  </si>
  <si>
    <t>D.B.</t>
  </si>
  <si>
    <t>K.S.</t>
  </si>
  <si>
    <t>M.D.</t>
  </si>
  <si>
    <t>K.B.</t>
  </si>
  <si>
    <t>M.O.</t>
  </si>
  <si>
    <t>I.M.</t>
  </si>
  <si>
    <t>Š.S.</t>
  </si>
  <si>
    <t>Ž.J.</t>
  </si>
  <si>
    <t>K.F.</t>
  </si>
  <si>
    <t>M.C.</t>
  </si>
  <si>
    <t>M.M.</t>
  </si>
  <si>
    <t>M.T.</t>
  </si>
  <si>
    <t>A.M.J.</t>
  </si>
  <si>
    <t xml:space="preserve">3237 | INTELEKTUALNE I OSOBNE USLUGE </t>
  </si>
  <si>
    <t>Navedeni iznos osim isplate primatelju obuhvaća doprinose i poreze</t>
  </si>
  <si>
    <t>3224 | MATERIJAL I DIJELOVI ZA TEKUĆE I INVESTICIJSKO ODRŽAVANJE</t>
  </si>
  <si>
    <t xml:space="preserve">3234 | KOMUNALNE USLUGE </t>
  </si>
  <si>
    <t>3236 | ZDRAVSTVENE I VETERINARSKE USLUGE</t>
  </si>
  <si>
    <t>3241 | NAKNADE TROŠKOVA OSOBAMA IZVAN RADNOG ODNOSA</t>
  </si>
  <si>
    <t>Troškovi Erasmus +</t>
  </si>
  <si>
    <t xml:space="preserve">3291 | NAKNADE ZA RAD PREDSTAVNIČKIH I IZVRŠNIH TIJELA I SLIČNO </t>
  </si>
  <si>
    <t>K.H.</t>
  </si>
  <si>
    <t>A.G.</t>
  </si>
  <si>
    <t xml:space="preserve">3223 | ENERGIJA </t>
  </si>
  <si>
    <t>3221 | UREDSKI MATERIJAL I OSTALI MATERIJALNI RASHODI</t>
  </si>
  <si>
    <t>3111 | OBVEZE ZA PLAĆE - BRUTO</t>
  </si>
  <si>
    <t>3132 | OBVEZE ZA DOPRINOSE NA PLAĆE</t>
  </si>
  <si>
    <t>3295 | PRISTOJBE I NAKNADE</t>
  </si>
  <si>
    <t>Isplata plaće 12/2025</t>
  </si>
  <si>
    <t>Doprinos za zdravstveno osiguranje 12/2025</t>
  </si>
  <si>
    <t>naknada za zapošljavanje invalida 12/2025</t>
  </si>
  <si>
    <t>3121 | OSTALI RASHODI ZA ZAPOSLENE</t>
  </si>
  <si>
    <t>Isplata materijalnih prava radnika 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</si>
</sst>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164" formatCode="_(&quot;kn&quot;* #,##0_);_(&quot;kn&quot;* \(#,##0\);_(&quot;kn&quot;* &quot;-&quot;_);_(@_)"/>
    <numFmt numFmtId="165" formatCode="_(&quot;kn&quot;* #,##0.00_);_(&quot;kn&quot;* \(#,##0.00\);_(&quot;kn&quot;* &quot;-&quot;??_);_(@_)"/>
    <numFmt numFmtId="166" formatCode="_-* #,##0.00\ _k_n_-;\-* #,##0.00\ _k_n_-;_-* &quot;-&quot;??\ _k_n_-;_-@_-"/>
    <numFmt numFmtId="167" formatCode="_(* #,##0_);_(* \(#,##0\);_(* &quot;-&quot;_);_(@_)"/>
    <numFmt numFmtId="168" formatCode="_(* #,##0.00_);_(* \(#,##0.00\);_(* &quot;-&quot;??_);_(@_)"/>
    <numFmt numFmtId="169" formatCode="dd/mm/yyyy"/>
  </numFmts>
  <fonts count="33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24"/>
      <color theme="0"/>
      <name val="Calibri"/>
      <family val="2"/>
      <scheme val="minor"/>
    </font>
    <font>
      <b/>
      <sz val="12"/>
      <color theme="2" tint="-0.89996032593768116"/>
      <name val="Calibri"/>
      <family val="2"/>
      <charset val="238"/>
      <scheme val="minor"/>
    </font>
    <font>
      <b/>
      <sz val="12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8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6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0" fillId="2" borderId="0" xfId="0" applyNumberFormat="1" applyFill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165" fontId="0" fillId="2" borderId="0" xfId="0" applyNumberFormat="1" applyFill="1" applyBorder="1" applyAlignment="1">
      <alignment horizontal="center" vertical="center" wrapText="1"/>
    </xf>
    <xf numFmtId="166" fontId="0" fillId="0" borderId="0" xfId="0" applyNumberFormat="1" applyFill="1" applyBorder="1" applyAlignment="1">
      <alignment horizontal="center" vertical="center"/>
    </xf>
    <xf numFmtId="0" fontId="0" fillId="2" borderId="0" xfId="0" applyNumberFormat="1" applyFill="1" applyBorder="1" applyAlignment="1">
      <alignment horizontal="center" vertical="center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Alignment="1" applyProtection="1">
      <alignment horizontal="left" vertical="center"/>
    </xf>
    <xf numFmtId="14" fontId="0" fillId="2" borderId="0" xfId="0" applyNumberFormat="1" applyFill="1" applyBorder="1" applyAlignment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169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/>
    </xf>
    <xf numFmtId="165" fontId="0" fillId="2" borderId="0" xfId="0" applyNumberFormat="1" applyFill="1" applyAlignment="1">
      <alignment horizontal="center" vertical="center" wrapText="1"/>
    </xf>
    <xf numFmtId="165" fontId="3" fillId="2" borderId="0" xfId="0" applyNumberFormat="1" applyFont="1" applyFill="1" applyAlignment="1">
      <alignment horizontal="center" vertical="center" wrapText="1"/>
    </xf>
    <xf numFmtId="166" fontId="0" fillId="0" borderId="0" xfId="0" applyNumberFormat="1" applyFill="1" applyAlignment="1">
      <alignment horizontal="center" vertical="center"/>
    </xf>
    <xf numFmtId="0" fontId="3" fillId="2" borderId="10" xfId="0" applyNumberFormat="1" applyFont="1" applyFill="1" applyBorder="1" applyAlignment="1">
      <alignment horizontal="center" vertical="center" wrapText="1"/>
    </xf>
    <xf numFmtId="4" fontId="3" fillId="0" borderId="0" xfId="0" applyNumberFormat="1" applyFont="1">
      <alignment vertical="top" wrapText="1"/>
    </xf>
    <xf numFmtId="4" fontId="3" fillId="0" borderId="0" xfId="0" applyNumberFormat="1" applyFont="1" applyAlignment="1">
      <alignment vertical="center"/>
    </xf>
    <xf numFmtId="0" fontId="30" fillId="4" borderId="3" xfId="6" applyFont="1" applyAlignment="1" applyProtection="1">
      <alignment horizontal="center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31" fillId="3" borderId="1" xfId="7" applyFont="1" applyBorder="1" applyAlignment="1">
      <alignment horizontal="left" vertical="center" wrapText="1"/>
    </xf>
    <xf numFmtId="0" fontId="32" fillId="3" borderId="9" xfId="7" applyFont="1" applyBorder="1" applyAlignment="1">
      <alignment horizontal="left" vertical="center" wrapText="1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34"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9" formatCode="dd/mm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33"/>
      <tableStyleElement type="headerRow" dxfId="32"/>
      <tableStyleElement type="totalRow" dxfId="31"/>
      <tableStyleElement type="firstColumn" dxfId="30"/>
      <tableStyleElement type="lastColumn" dxfId="29"/>
      <tableStyleElement type="firstRowStripe" dxfId="28"/>
      <tableStyleElement type="firstColumnStripe" dxfId="2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FakturaProjekta" displayName="FakturaProjekta" ref="A6:F70" dataDxfId="13" totalsRowDxfId="12">
  <autoFilter ref="A6:F70" xr:uid="{D96E2867-778C-462C-B278-521AA53E5109}"/>
  <tableColumns count="6">
    <tableColumn id="7" xr3:uid="{00000000-0010-0000-0000-000007000000}" name="Datum" dataDxfId="11" totalsRowDxfId="10"/>
    <tableColumn id="1" xr3:uid="{A88EED1D-8200-4BD8-B8EF-48EBAC59F628}" name="Naziv primatelja" dataDxfId="9" totalsRowDxfId="8"/>
    <tableColumn id="8" xr3:uid="{00000000-0010-0000-0000-000008000000}" name="OIB primatelja" dataDxfId="7" totalsRowDxfId="6" dataCellStyle="Normalno"/>
    <tableColumn id="10" xr3:uid="{00000000-0010-0000-0000-00000A000000}" name="Sjedište primatelja" dataDxfId="5" totalsRowDxfId="4" dataCellStyle="Normalno"/>
    <tableColumn id="3" xr3:uid="{55D21C7C-6279-4D2D-93FD-FD49CFDDB8EA}" name="Vrsta rashoda i izdatka" dataDxfId="3" totalsRowDxfId="2"/>
    <tableColumn id="11" xr3:uid="{00000000-0010-0000-0000-00000B000000}" name="Iznos" totalsRowFunction="count" dataDxfId="1" totalsRowDxfId="0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 tint="-0.499984740745262"/>
    <pageSetUpPr autoPageBreaks="0" fitToPage="1"/>
  </sheetPr>
  <dimension ref="A1:L70"/>
  <sheetViews>
    <sheetView showGridLines="0" tabSelected="1" zoomScaleNormal="100" workbookViewId="0">
      <selection activeCell="J7" sqref="J7"/>
    </sheetView>
  </sheetViews>
  <sheetFormatPr defaultColWidth="9" defaultRowHeight="33.950000000000003" customHeight="1" x14ac:dyDescent="0.25"/>
  <cols>
    <col min="1" max="1" width="12.5703125" style="22" customWidth="1"/>
    <col min="2" max="2" width="32.5703125" style="7" customWidth="1"/>
    <col min="3" max="3" width="14.28515625" style="7" customWidth="1"/>
    <col min="4" max="4" width="16" style="7" customWidth="1"/>
    <col min="5" max="5" width="31.5703125" style="7" customWidth="1"/>
    <col min="6" max="6" width="21.42578125" style="7" customWidth="1"/>
    <col min="7" max="7" width="0.28515625" style="1" customWidth="1"/>
    <col min="8" max="9" width="9" style="1"/>
    <col min="10" max="11" width="9.42578125" style="1" customWidth="1"/>
    <col min="12" max="12" width="9.85546875" style="30" bestFit="1" customWidth="1"/>
    <col min="13" max="16384" width="9" style="1"/>
  </cols>
  <sheetData>
    <row r="1" spans="1:12" ht="57.95" customHeight="1" thickBot="1" x14ac:dyDescent="0.3">
      <c r="A1" s="32" t="s">
        <v>9</v>
      </c>
      <c r="B1" s="32"/>
      <c r="C1" s="32"/>
      <c r="D1" s="32"/>
      <c r="E1" s="32"/>
      <c r="F1" s="32"/>
      <c r="G1" s="3"/>
    </row>
    <row r="2" spans="1:12" ht="24" customHeight="1" thickTop="1" thickBot="1" x14ac:dyDescent="0.3">
      <c r="A2" s="18" t="s">
        <v>6</v>
      </c>
      <c r="B2" s="34" t="s">
        <v>10</v>
      </c>
      <c r="C2" s="11"/>
      <c r="D2" s="17" t="s">
        <v>7</v>
      </c>
      <c r="E2" s="35">
        <v>8936934524</v>
      </c>
      <c r="F2" s="35"/>
      <c r="G2" s="4"/>
    </row>
    <row r="3" spans="1:12" ht="29.25" customHeight="1" thickTop="1" x14ac:dyDescent="0.25">
      <c r="A3" s="19" t="s">
        <v>8</v>
      </c>
      <c r="B3" s="34" t="s">
        <v>11</v>
      </c>
      <c r="C3" s="12"/>
      <c r="D3" s="14"/>
      <c r="E3" s="15"/>
      <c r="F3" s="16"/>
      <c r="G3" s="4"/>
    </row>
    <row r="4" spans="1:12" ht="29.25" customHeight="1" x14ac:dyDescent="0.25">
      <c r="A4" s="33" t="s">
        <v>12</v>
      </c>
      <c r="B4" s="33"/>
      <c r="C4" s="33"/>
      <c r="D4" s="33"/>
      <c r="E4" s="33"/>
      <c r="F4" s="33"/>
    </row>
    <row r="5" spans="1:12" ht="29.25" customHeight="1" x14ac:dyDescent="0.25">
      <c r="A5" s="33"/>
      <c r="B5" s="33"/>
      <c r="C5" s="33"/>
      <c r="D5" s="33"/>
      <c r="E5" s="33"/>
      <c r="F5" s="33"/>
    </row>
    <row r="6" spans="1:12" s="2" customFormat="1" ht="42" customHeight="1" x14ac:dyDescent="0.25">
      <c r="A6" s="20" t="s">
        <v>5</v>
      </c>
      <c r="B6" s="5" t="s">
        <v>1</v>
      </c>
      <c r="C6" s="13" t="s">
        <v>2</v>
      </c>
      <c r="D6" s="13" t="s">
        <v>3</v>
      </c>
      <c r="E6" s="13" t="s">
        <v>4</v>
      </c>
      <c r="F6" s="5" t="s">
        <v>0</v>
      </c>
      <c r="L6" s="31"/>
    </row>
    <row r="7" spans="1:12" s="2" customFormat="1" ht="33.75" customHeight="1" x14ac:dyDescent="0.25">
      <c r="A7" s="21">
        <v>46024</v>
      </c>
      <c r="B7" s="10" t="s">
        <v>13</v>
      </c>
      <c r="C7" s="6">
        <v>94472454976</v>
      </c>
      <c r="D7" s="8" t="s">
        <v>14</v>
      </c>
      <c r="E7" s="8" t="s">
        <v>60</v>
      </c>
      <c r="F7" s="9">
        <v>3831.89</v>
      </c>
      <c r="L7" s="31"/>
    </row>
    <row r="8" spans="1:12" ht="33.950000000000003" customHeight="1" x14ac:dyDescent="0.25">
      <c r="A8" s="23">
        <v>46024</v>
      </c>
      <c r="B8" s="24" t="s">
        <v>15</v>
      </c>
      <c r="C8" s="25">
        <v>85821130368</v>
      </c>
      <c r="D8" s="26" t="s">
        <v>16</v>
      </c>
      <c r="E8" s="27" t="s">
        <v>28</v>
      </c>
      <c r="F8" s="28">
        <v>8.3000000000000007</v>
      </c>
    </row>
    <row r="9" spans="1:12" ht="33.950000000000003" customHeight="1" x14ac:dyDescent="0.25">
      <c r="A9" s="23">
        <v>46024</v>
      </c>
      <c r="B9" s="24" t="s">
        <v>17</v>
      </c>
      <c r="C9" s="25">
        <v>93152082975</v>
      </c>
      <c r="D9" s="26" t="s">
        <v>14</v>
      </c>
      <c r="E9" s="27" t="s">
        <v>61</v>
      </c>
      <c r="F9" s="28">
        <v>205.13</v>
      </c>
    </row>
    <row r="10" spans="1:12" ht="33.950000000000003" customHeight="1" x14ac:dyDescent="0.25">
      <c r="A10" s="23">
        <v>46027</v>
      </c>
      <c r="B10" s="24" t="s">
        <v>18</v>
      </c>
      <c r="C10" s="25">
        <v>13653700851</v>
      </c>
      <c r="D10" s="26" t="s">
        <v>19</v>
      </c>
      <c r="E10" s="27" t="s">
        <v>62</v>
      </c>
      <c r="F10" s="28">
        <v>668.82</v>
      </c>
    </row>
    <row r="11" spans="1:12" ht="33.950000000000003" customHeight="1" x14ac:dyDescent="0.25">
      <c r="A11" s="23">
        <v>46031</v>
      </c>
      <c r="B11" s="24" t="s">
        <v>20</v>
      </c>
      <c r="C11" s="25">
        <v>87311810356</v>
      </c>
      <c r="D11" s="26" t="s">
        <v>21</v>
      </c>
      <c r="E11" s="27" t="s">
        <v>63</v>
      </c>
      <c r="F11" s="28">
        <v>8.82</v>
      </c>
    </row>
    <row r="12" spans="1:12" ht="33.950000000000003" customHeight="1" x14ac:dyDescent="0.25">
      <c r="A12" s="23">
        <v>46031</v>
      </c>
      <c r="B12" s="24" t="s">
        <v>22</v>
      </c>
      <c r="C12" s="25">
        <v>29955634590</v>
      </c>
      <c r="D12" s="26" t="s">
        <v>14</v>
      </c>
      <c r="E12" s="27" t="s">
        <v>64</v>
      </c>
      <c r="F12" s="28">
        <v>10.07</v>
      </c>
    </row>
    <row r="13" spans="1:12" ht="33.950000000000003" customHeight="1" x14ac:dyDescent="0.25">
      <c r="A13" s="23">
        <v>46031</v>
      </c>
      <c r="B13" s="24" t="s">
        <v>23</v>
      </c>
      <c r="C13" s="25">
        <v>25170721692</v>
      </c>
      <c r="D13" s="26" t="s">
        <v>24</v>
      </c>
      <c r="E13" s="27" t="s">
        <v>61</v>
      </c>
      <c r="F13" s="28">
        <v>315.57</v>
      </c>
    </row>
    <row r="14" spans="1:12" ht="33.950000000000003" customHeight="1" x14ac:dyDescent="0.25">
      <c r="A14" s="23">
        <v>46031</v>
      </c>
      <c r="B14" s="29" t="s">
        <v>98</v>
      </c>
      <c r="C14" s="25"/>
      <c r="D14" s="26"/>
      <c r="E14" s="27" t="s">
        <v>95</v>
      </c>
      <c r="F14" s="28">
        <v>186818.91</v>
      </c>
    </row>
    <row r="15" spans="1:12" ht="33.950000000000003" customHeight="1" x14ac:dyDescent="0.25">
      <c r="A15" s="23">
        <v>46031</v>
      </c>
      <c r="B15" s="29" t="s">
        <v>99</v>
      </c>
      <c r="C15" s="25"/>
      <c r="D15" s="26"/>
      <c r="E15" s="27" t="s">
        <v>96</v>
      </c>
      <c r="F15" s="28">
        <v>30608.6</v>
      </c>
    </row>
    <row r="16" spans="1:12" ht="33.950000000000003" customHeight="1" x14ac:dyDescent="0.25">
      <c r="A16" s="23">
        <v>46031</v>
      </c>
      <c r="B16" s="29" t="s">
        <v>100</v>
      </c>
      <c r="C16" s="25"/>
      <c r="D16" s="26"/>
      <c r="E16" s="27" t="s">
        <v>97</v>
      </c>
      <c r="F16" s="28">
        <v>582</v>
      </c>
    </row>
    <row r="17" spans="1:6" ht="33.950000000000003" customHeight="1" x14ac:dyDescent="0.25">
      <c r="A17" s="23">
        <v>46032</v>
      </c>
      <c r="B17" s="24" t="s">
        <v>25</v>
      </c>
      <c r="C17" s="25">
        <v>92963223473</v>
      </c>
      <c r="D17" s="26" t="s">
        <v>14</v>
      </c>
      <c r="E17" s="27" t="s">
        <v>37</v>
      </c>
      <c r="F17" s="28">
        <v>100.74</v>
      </c>
    </row>
    <row r="18" spans="1:6" ht="33.950000000000003" customHeight="1" x14ac:dyDescent="0.25">
      <c r="A18" s="23">
        <v>46034</v>
      </c>
      <c r="B18" s="24" t="s">
        <v>26</v>
      </c>
      <c r="C18" s="25">
        <v>71981294715</v>
      </c>
      <c r="D18" s="26" t="s">
        <v>27</v>
      </c>
      <c r="E18" s="27" t="s">
        <v>28</v>
      </c>
      <c r="F18" s="28">
        <v>37.5</v>
      </c>
    </row>
    <row r="19" spans="1:6" ht="33.950000000000003" customHeight="1" x14ac:dyDescent="0.25">
      <c r="A19" s="23">
        <v>46036</v>
      </c>
      <c r="B19" s="24" t="s">
        <v>29</v>
      </c>
      <c r="C19" s="25">
        <v>85584865987</v>
      </c>
      <c r="D19" s="26" t="s">
        <v>14</v>
      </c>
      <c r="E19" s="27" t="s">
        <v>30</v>
      </c>
      <c r="F19" s="28">
        <v>830.44</v>
      </c>
    </row>
    <row r="20" spans="1:6" ht="33.950000000000003" customHeight="1" x14ac:dyDescent="0.25">
      <c r="A20" s="23">
        <v>46036</v>
      </c>
      <c r="B20" s="24" t="s">
        <v>29</v>
      </c>
      <c r="C20" s="25">
        <v>85584865987</v>
      </c>
      <c r="D20" s="26" t="s">
        <v>14</v>
      </c>
      <c r="E20" s="27" t="s">
        <v>30</v>
      </c>
      <c r="F20" s="28">
        <v>791.95</v>
      </c>
    </row>
    <row r="21" spans="1:6" ht="33.950000000000003" customHeight="1" x14ac:dyDescent="0.25">
      <c r="A21" s="23">
        <v>46037</v>
      </c>
      <c r="B21" s="24" t="s">
        <v>31</v>
      </c>
      <c r="C21" s="25">
        <v>69062123101</v>
      </c>
      <c r="D21" s="26" t="s">
        <v>14</v>
      </c>
      <c r="E21" s="27" t="s">
        <v>65</v>
      </c>
      <c r="F21" s="28">
        <v>178</v>
      </c>
    </row>
    <row r="22" spans="1:6" ht="33.950000000000003" customHeight="1" x14ac:dyDescent="0.25">
      <c r="A22" s="23">
        <v>46037</v>
      </c>
      <c r="B22" s="24" t="s">
        <v>32</v>
      </c>
      <c r="C22" s="25">
        <v>84515892678</v>
      </c>
      <c r="D22" s="26" t="s">
        <v>33</v>
      </c>
      <c r="E22" s="27" t="s">
        <v>66</v>
      </c>
      <c r="F22" s="28">
        <v>336.63</v>
      </c>
    </row>
    <row r="23" spans="1:6" ht="33.950000000000003" customHeight="1" x14ac:dyDescent="0.25">
      <c r="A23" s="23">
        <v>46037</v>
      </c>
      <c r="B23" s="24" t="s">
        <v>34</v>
      </c>
      <c r="C23" s="25">
        <v>70133616033</v>
      </c>
      <c r="D23" s="26" t="s">
        <v>11</v>
      </c>
      <c r="E23" s="27" t="s">
        <v>63</v>
      </c>
      <c r="F23" s="28">
        <v>59.82</v>
      </c>
    </row>
    <row r="24" spans="1:6" ht="33.950000000000003" customHeight="1" x14ac:dyDescent="0.25">
      <c r="A24" s="23">
        <v>46038</v>
      </c>
      <c r="B24" s="24" t="s">
        <v>67</v>
      </c>
      <c r="C24" s="24" t="s">
        <v>84</v>
      </c>
      <c r="D24" s="26"/>
      <c r="E24" s="27" t="s">
        <v>83</v>
      </c>
      <c r="F24" s="28">
        <v>474.7</v>
      </c>
    </row>
    <row r="25" spans="1:6" ht="33.950000000000003" customHeight="1" x14ac:dyDescent="0.25">
      <c r="A25" s="23">
        <v>46038</v>
      </c>
      <c r="B25" s="24" t="s">
        <v>68</v>
      </c>
      <c r="C25" s="24" t="s">
        <v>84</v>
      </c>
      <c r="D25" s="26"/>
      <c r="E25" s="27" t="s">
        <v>83</v>
      </c>
      <c r="F25" s="28">
        <v>65.53</v>
      </c>
    </row>
    <row r="26" spans="1:6" ht="33.950000000000003" customHeight="1" x14ac:dyDescent="0.25">
      <c r="A26" s="23">
        <v>46038</v>
      </c>
      <c r="B26" s="24" t="s">
        <v>69</v>
      </c>
      <c r="C26" s="24" t="s">
        <v>84</v>
      </c>
      <c r="D26" s="26"/>
      <c r="E26" s="27" t="s">
        <v>83</v>
      </c>
      <c r="F26" s="28">
        <v>130.83000000000001</v>
      </c>
    </row>
    <row r="27" spans="1:6" ht="33.950000000000003" customHeight="1" x14ac:dyDescent="0.25">
      <c r="A27" s="23">
        <v>46038</v>
      </c>
      <c r="B27" s="24" t="s">
        <v>70</v>
      </c>
      <c r="C27" s="24" t="s">
        <v>84</v>
      </c>
      <c r="D27" s="26"/>
      <c r="E27" s="27" t="s">
        <v>83</v>
      </c>
      <c r="F27" s="28">
        <v>73.77</v>
      </c>
    </row>
    <row r="28" spans="1:6" ht="33.950000000000003" customHeight="1" x14ac:dyDescent="0.25">
      <c r="A28" s="23">
        <v>46038</v>
      </c>
      <c r="B28" s="24" t="s">
        <v>71</v>
      </c>
      <c r="C28" s="24" t="s">
        <v>84</v>
      </c>
      <c r="D28" s="26"/>
      <c r="E28" s="27" t="s">
        <v>83</v>
      </c>
      <c r="F28" s="28">
        <v>66.73</v>
      </c>
    </row>
    <row r="29" spans="1:6" ht="33.950000000000003" customHeight="1" x14ac:dyDescent="0.25">
      <c r="A29" s="23">
        <v>46038</v>
      </c>
      <c r="B29" s="24" t="s">
        <v>72</v>
      </c>
      <c r="C29" s="24" t="s">
        <v>84</v>
      </c>
      <c r="D29" s="26"/>
      <c r="E29" s="27" t="s">
        <v>83</v>
      </c>
      <c r="F29" s="28">
        <v>7.58</v>
      </c>
    </row>
    <row r="30" spans="1:6" ht="33.950000000000003" customHeight="1" x14ac:dyDescent="0.25">
      <c r="A30" s="23">
        <v>46038</v>
      </c>
      <c r="B30" s="24" t="s">
        <v>73</v>
      </c>
      <c r="C30" s="24" t="s">
        <v>84</v>
      </c>
      <c r="D30" s="26"/>
      <c r="E30" s="27" t="s">
        <v>83</v>
      </c>
      <c r="F30" s="28">
        <v>7.58</v>
      </c>
    </row>
    <row r="31" spans="1:6" ht="33.950000000000003" customHeight="1" x14ac:dyDescent="0.25">
      <c r="A31" s="23">
        <v>46038</v>
      </c>
      <c r="B31" s="24" t="s">
        <v>74</v>
      </c>
      <c r="C31" s="24" t="s">
        <v>84</v>
      </c>
      <c r="D31" s="26"/>
      <c r="E31" s="27" t="s">
        <v>83</v>
      </c>
      <c r="F31" s="28">
        <v>605.22</v>
      </c>
    </row>
    <row r="32" spans="1:6" ht="33.950000000000003" customHeight="1" x14ac:dyDescent="0.25">
      <c r="A32" s="23">
        <v>46038</v>
      </c>
      <c r="B32" s="24" t="s">
        <v>75</v>
      </c>
      <c r="C32" s="24" t="s">
        <v>84</v>
      </c>
      <c r="D32" s="26"/>
      <c r="E32" s="27" t="s">
        <v>83</v>
      </c>
      <c r="F32" s="28">
        <v>484.16</v>
      </c>
    </row>
    <row r="33" spans="1:6" ht="33.950000000000003" customHeight="1" x14ac:dyDescent="0.25">
      <c r="A33" s="23">
        <v>46038</v>
      </c>
      <c r="B33" s="24" t="s">
        <v>76</v>
      </c>
      <c r="C33" s="24" t="s">
        <v>84</v>
      </c>
      <c r="D33" s="26"/>
      <c r="E33" s="27" t="s">
        <v>83</v>
      </c>
      <c r="F33" s="28">
        <v>62.75</v>
      </c>
    </row>
    <row r="34" spans="1:6" ht="33.950000000000003" customHeight="1" x14ac:dyDescent="0.25">
      <c r="A34" s="23">
        <v>46038</v>
      </c>
      <c r="B34" s="24" t="s">
        <v>77</v>
      </c>
      <c r="C34" s="24" t="s">
        <v>84</v>
      </c>
      <c r="D34" s="26"/>
      <c r="E34" s="27" t="s">
        <v>83</v>
      </c>
      <c r="F34" s="28">
        <v>133.94999999999999</v>
      </c>
    </row>
    <row r="35" spans="1:6" ht="33.950000000000003" customHeight="1" x14ac:dyDescent="0.25">
      <c r="A35" s="23">
        <v>46038</v>
      </c>
      <c r="B35" s="24" t="s">
        <v>78</v>
      </c>
      <c r="C35" s="24" t="s">
        <v>84</v>
      </c>
      <c r="D35" s="26"/>
      <c r="E35" s="27" t="s">
        <v>83</v>
      </c>
      <c r="F35" s="28">
        <v>69.239999999999995</v>
      </c>
    </row>
    <row r="36" spans="1:6" ht="33.950000000000003" customHeight="1" x14ac:dyDescent="0.25">
      <c r="A36" s="23">
        <v>46038</v>
      </c>
      <c r="B36" s="24" t="s">
        <v>79</v>
      </c>
      <c r="C36" s="24" t="s">
        <v>84</v>
      </c>
      <c r="D36" s="26"/>
      <c r="E36" s="27" t="s">
        <v>83</v>
      </c>
      <c r="F36" s="28">
        <v>73.77</v>
      </c>
    </row>
    <row r="37" spans="1:6" ht="33.950000000000003" customHeight="1" x14ac:dyDescent="0.25">
      <c r="A37" s="23">
        <v>46038</v>
      </c>
      <c r="B37" s="24" t="s">
        <v>80</v>
      </c>
      <c r="C37" s="24" t="s">
        <v>84</v>
      </c>
      <c r="D37" s="26"/>
      <c r="E37" s="27" t="s">
        <v>83</v>
      </c>
      <c r="F37" s="28">
        <v>139.84</v>
      </c>
    </row>
    <row r="38" spans="1:6" ht="33.950000000000003" customHeight="1" x14ac:dyDescent="0.25">
      <c r="A38" s="23">
        <v>46038</v>
      </c>
      <c r="B38" s="24" t="s">
        <v>81</v>
      </c>
      <c r="C38" s="24" t="s">
        <v>84</v>
      </c>
      <c r="D38" s="26"/>
      <c r="E38" s="27" t="s">
        <v>83</v>
      </c>
      <c r="F38" s="28">
        <v>110.25</v>
      </c>
    </row>
    <row r="39" spans="1:6" ht="33.950000000000003" customHeight="1" x14ac:dyDescent="0.25">
      <c r="A39" s="23">
        <v>46038</v>
      </c>
      <c r="B39" s="24" t="s">
        <v>82</v>
      </c>
      <c r="C39" s="24" t="s">
        <v>84</v>
      </c>
      <c r="D39" s="26"/>
      <c r="E39" s="27" t="s">
        <v>83</v>
      </c>
      <c r="F39" s="28">
        <v>83.68</v>
      </c>
    </row>
    <row r="40" spans="1:6" ht="33.950000000000003" customHeight="1" x14ac:dyDescent="0.25">
      <c r="A40" s="23">
        <v>46038</v>
      </c>
      <c r="B40" s="24" t="s">
        <v>35</v>
      </c>
      <c r="C40" s="25"/>
      <c r="D40" s="26"/>
      <c r="E40" s="27" t="s">
        <v>30</v>
      </c>
      <c r="F40" s="28">
        <v>2602.41</v>
      </c>
    </row>
    <row r="41" spans="1:6" ht="33.950000000000003" customHeight="1" x14ac:dyDescent="0.25">
      <c r="A41" s="23">
        <v>46038</v>
      </c>
      <c r="B41" s="24" t="s">
        <v>36</v>
      </c>
      <c r="C41" s="25">
        <v>35308049906</v>
      </c>
      <c r="D41" s="26" t="s">
        <v>14</v>
      </c>
      <c r="E41" s="27" t="s">
        <v>66</v>
      </c>
      <c r="F41" s="28">
        <v>174.76</v>
      </c>
    </row>
    <row r="42" spans="1:6" ht="33.950000000000003" customHeight="1" x14ac:dyDescent="0.25">
      <c r="A42" s="23">
        <v>46038</v>
      </c>
      <c r="B42" s="24" t="s">
        <v>22</v>
      </c>
      <c r="C42" s="25">
        <v>29955634590</v>
      </c>
      <c r="D42" s="26" t="s">
        <v>14</v>
      </c>
      <c r="E42" s="27" t="s">
        <v>66</v>
      </c>
      <c r="F42" s="28">
        <v>0.99</v>
      </c>
    </row>
    <row r="43" spans="1:6" ht="33.950000000000003" customHeight="1" x14ac:dyDescent="0.25">
      <c r="A43" s="23">
        <v>46038</v>
      </c>
      <c r="B43" s="24" t="s">
        <v>22</v>
      </c>
      <c r="C43" s="25">
        <v>29955634590</v>
      </c>
      <c r="D43" s="26" t="s">
        <v>14</v>
      </c>
      <c r="E43" s="27" t="s">
        <v>64</v>
      </c>
      <c r="F43" s="28">
        <v>16.72</v>
      </c>
    </row>
    <row r="44" spans="1:6" ht="33.950000000000003" customHeight="1" x14ac:dyDescent="0.25">
      <c r="A44" s="23">
        <v>46038</v>
      </c>
      <c r="B44" s="24" t="s">
        <v>25</v>
      </c>
      <c r="C44" s="25">
        <v>92963223473</v>
      </c>
      <c r="D44" s="26" t="s">
        <v>14</v>
      </c>
      <c r="E44" s="27" t="s">
        <v>37</v>
      </c>
      <c r="F44" s="28">
        <v>0.16</v>
      </c>
    </row>
    <row r="45" spans="1:6" ht="33.950000000000003" customHeight="1" x14ac:dyDescent="0.25">
      <c r="A45" s="23">
        <v>46041</v>
      </c>
      <c r="B45" s="24" t="s">
        <v>38</v>
      </c>
      <c r="C45" s="25">
        <v>71642207963</v>
      </c>
      <c r="D45" s="26" t="s">
        <v>14</v>
      </c>
      <c r="E45" s="27" t="s">
        <v>85</v>
      </c>
      <c r="F45" s="28">
        <v>238.8</v>
      </c>
    </row>
    <row r="46" spans="1:6" ht="33.950000000000003" customHeight="1" x14ac:dyDescent="0.25">
      <c r="A46" s="23">
        <v>46041</v>
      </c>
      <c r="B46" s="24" t="s">
        <v>39</v>
      </c>
      <c r="C46" s="25">
        <v>38448070359</v>
      </c>
      <c r="D46" s="26" t="s">
        <v>14</v>
      </c>
      <c r="E46" s="27" t="s">
        <v>86</v>
      </c>
      <c r="F46" s="28">
        <v>47.3</v>
      </c>
    </row>
    <row r="47" spans="1:6" ht="33.950000000000003" customHeight="1" x14ac:dyDescent="0.25">
      <c r="A47" s="23">
        <v>46041</v>
      </c>
      <c r="B47" s="24" t="s">
        <v>40</v>
      </c>
      <c r="C47" s="25">
        <v>61817894937</v>
      </c>
      <c r="D47" s="26" t="s">
        <v>14</v>
      </c>
      <c r="E47" s="27" t="s">
        <v>86</v>
      </c>
      <c r="F47" s="28">
        <v>100.8</v>
      </c>
    </row>
    <row r="48" spans="1:6" ht="33.950000000000003" customHeight="1" x14ac:dyDescent="0.25">
      <c r="A48" s="23">
        <v>46041</v>
      </c>
      <c r="B48" s="24" t="s">
        <v>41</v>
      </c>
      <c r="C48" s="25">
        <v>25444746329</v>
      </c>
      <c r="D48" s="26" t="s">
        <v>42</v>
      </c>
      <c r="E48" s="27" t="s">
        <v>28</v>
      </c>
      <c r="F48" s="28">
        <v>18.579999999999998</v>
      </c>
    </row>
    <row r="49" spans="1:6" ht="33.950000000000003" customHeight="1" x14ac:dyDescent="0.25">
      <c r="A49" s="23">
        <v>46041</v>
      </c>
      <c r="B49" s="24" t="s">
        <v>43</v>
      </c>
      <c r="C49" s="25">
        <v>72612732139</v>
      </c>
      <c r="D49" s="26" t="s">
        <v>14</v>
      </c>
      <c r="E49" s="27" t="s">
        <v>61</v>
      </c>
      <c r="F49" s="28">
        <v>33.85</v>
      </c>
    </row>
    <row r="50" spans="1:6" ht="33.950000000000003" customHeight="1" x14ac:dyDescent="0.25">
      <c r="A50" s="23">
        <v>46042</v>
      </c>
      <c r="B50" s="24" t="s">
        <v>44</v>
      </c>
      <c r="C50" s="25">
        <v>53084642</v>
      </c>
      <c r="D50" s="26" t="s">
        <v>14</v>
      </c>
      <c r="E50" s="27" t="s">
        <v>87</v>
      </c>
      <c r="F50" s="28">
        <v>78.91</v>
      </c>
    </row>
    <row r="51" spans="1:6" ht="33.950000000000003" customHeight="1" x14ac:dyDescent="0.25">
      <c r="A51" s="23">
        <v>46043</v>
      </c>
      <c r="B51" s="24" t="s">
        <v>89</v>
      </c>
      <c r="C51" s="25"/>
      <c r="D51" s="26"/>
      <c r="E51" s="27" t="s">
        <v>88</v>
      </c>
      <c r="F51" s="28">
        <v>3400</v>
      </c>
    </row>
    <row r="52" spans="1:6" ht="33.950000000000003" customHeight="1" x14ac:dyDescent="0.25">
      <c r="A52" s="23">
        <v>46044</v>
      </c>
      <c r="B52" s="24" t="s">
        <v>45</v>
      </c>
      <c r="C52" s="25">
        <v>83416546499</v>
      </c>
      <c r="D52" s="26" t="s">
        <v>14</v>
      </c>
      <c r="E52" s="27" t="s">
        <v>86</v>
      </c>
      <c r="F52" s="28">
        <v>891.24</v>
      </c>
    </row>
    <row r="53" spans="1:6" ht="33.950000000000003" customHeight="1" x14ac:dyDescent="0.25">
      <c r="A53" s="23">
        <v>46044</v>
      </c>
      <c r="B53" s="24" t="s">
        <v>92</v>
      </c>
      <c r="C53" s="24" t="s">
        <v>84</v>
      </c>
      <c r="D53" s="26"/>
      <c r="E53" s="27" t="s">
        <v>90</v>
      </c>
      <c r="F53" s="28">
        <v>139.61000000000001</v>
      </c>
    </row>
    <row r="54" spans="1:6" ht="33.950000000000003" customHeight="1" x14ac:dyDescent="0.25">
      <c r="A54" s="23">
        <v>46044</v>
      </c>
      <c r="B54" s="24" t="s">
        <v>80</v>
      </c>
      <c r="C54" s="24" t="s">
        <v>84</v>
      </c>
      <c r="D54" s="26"/>
      <c r="E54" s="27" t="s">
        <v>90</v>
      </c>
      <c r="F54" s="28">
        <v>139.61000000000001</v>
      </c>
    </row>
    <row r="55" spans="1:6" ht="33.950000000000003" customHeight="1" x14ac:dyDescent="0.25">
      <c r="A55" s="23">
        <v>46044</v>
      </c>
      <c r="B55" s="24" t="s">
        <v>91</v>
      </c>
      <c r="C55" s="24" t="s">
        <v>84</v>
      </c>
      <c r="D55" s="26"/>
      <c r="E55" s="27" t="s">
        <v>90</v>
      </c>
      <c r="F55" s="28">
        <v>139.61000000000001</v>
      </c>
    </row>
    <row r="56" spans="1:6" ht="33.950000000000003" customHeight="1" x14ac:dyDescent="0.25">
      <c r="A56" s="23">
        <v>46044</v>
      </c>
      <c r="B56" s="24" t="s">
        <v>68</v>
      </c>
      <c r="C56" s="24" t="s">
        <v>84</v>
      </c>
      <c r="D56" s="26"/>
      <c r="E56" s="27" t="s">
        <v>90</v>
      </c>
      <c r="F56" s="28">
        <v>134.38999999999999</v>
      </c>
    </row>
    <row r="57" spans="1:6" ht="33.950000000000003" customHeight="1" x14ac:dyDescent="0.25">
      <c r="A57" s="23">
        <v>46048</v>
      </c>
      <c r="B57" s="24" t="s">
        <v>46</v>
      </c>
      <c r="C57" s="25">
        <v>43965974818</v>
      </c>
      <c r="D57" s="26" t="s">
        <v>14</v>
      </c>
      <c r="E57" s="27" t="s">
        <v>93</v>
      </c>
      <c r="F57" s="28">
        <v>12.19</v>
      </c>
    </row>
    <row r="58" spans="1:6" ht="33.950000000000003" customHeight="1" x14ac:dyDescent="0.25">
      <c r="A58" s="23">
        <v>46049</v>
      </c>
      <c r="B58" s="29" t="s">
        <v>102</v>
      </c>
      <c r="C58" s="25"/>
      <c r="D58" s="26"/>
      <c r="E58" s="27" t="s">
        <v>101</v>
      </c>
      <c r="F58" s="28">
        <v>4690.6899999999996</v>
      </c>
    </row>
    <row r="59" spans="1:6" ht="33.950000000000003" customHeight="1" x14ac:dyDescent="0.25">
      <c r="A59" s="23">
        <v>46049</v>
      </c>
      <c r="B59" s="29" t="s">
        <v>99</v>
      </c>
      <c r="C59" s="25"/>
      <c r="D59" s="26"/>
      <c r="E59" s="27" t="s">
        <v>96</v>
      </c>
      <c r="F59" s="28">
        <v>295.23</v>
      </c>
    </row>
    <row r="60" spans="1:6" ht="33.950000000000003" customHeight="1" x14ac:dyDescent="0.25">
      <c r="A60" s="23">
        <v>46050</v>
      </c>
      <c r="B60" s="24" t="s">
        <v>47</v>
      </c>
      <c r="C60" s="25">
        <v>10383719392</v>
      </c>
      <c r="D60" s="26" t="s">
        <v>48</v>
      </c>
      <c r="E60" s="27" t="s">
        <v>49</v>
      </c>
      <c r="F60" s="28">
        <v>51.6</v>
      </c>
    </row>
    <row r="61" spans="1:6" ht="33.950000000000003" customHeight="1" x14ac:dyDescent="0.25">
      <c r="A61" s="23">
        <v>46051</v>
      </c>
      <c r="B61" s="24" t="s">
        <v>50</v>
      </c>
      <c r="C61" s="25">
        <v>95660678441</v>
      </c>
      <c r="D61" s="26" t="s">
        <v>24</v>
      </c>
      <c r="E61" s="27" t="s">
        <v>51</v>
      </c>
      <c r="F61" s="28">
        <v>300</v>
      </c>
    </row>
    <row r="62" spans="1:6" ht="33.950000000000003" customHeight="1" x14ac:dyDescent="0.25">
      <c r="A62" s="23">
        <v>46052</v>
      </c>
      <c r="B62" s="24" t="s">
        <v>52</v>
      </c>
      <c r="C62" s="25">
        <v>9253797076</v>
      </c>
      <c r="D62" s="26" t="s">
        <v>21</v>
      </c>
      <c r="E62" s="27" t="s">
        <v>61</v>
      </c>
      <c r="F62" s="28">
        <v>55</v>
      </c>
    </row>
    <row r="63" spans="1:6" ht="33.950000000000003" customHeight="1" x14ac:dyDescent="0.25">
      <c r="A63" s="23">
        <v>46052</v>
      </c>
      <c r="B63" s="24" t="s">
        <v>53</v>
      </c>
      <c r="C63" s="25">
        <v>19972711060</v>
      </c>
      <c r="D63" s="26" t="s">
        <v>14</v>
      </c>
      <c r="E63" s="27" t="s">
        <v>85</v>
      </c>
      <c r="F63" s="28">
        <v>179.15</v>
      </c>
    </row>
    <row r="64" spans="1:6" ht="33.950000000000003" customHeight="1" x14ac:dyDescent="0.25">
      <c r="A64" s="23">
        <v>46052</v>
      </c>
      <c r="B64" s="24" t="s">
        <v>47</v>
      </c>
      <c r="C64" s="25">
        <v>10383719392</v>
      </c>
      <c r="D64" s="26" t="s">
        <v>48</v>
      </c>
      <c r="E64" s="27" t="s">
        <v>49</v>
      </c>
      <c r="F64" s="28">
        <v>197.67</v>
      </c>
    </row>
    <row r="65" spans="1:6" ht="33.950000000000003" customHeight="1" x14ac:dyDescent="0.25">
      <c r="A65" s="23">
        <v>46052</v>
      </c>
      <c r="B65" s="24" t="s">
        <v>36</v>
      </c>
      <c r="C65" s="25">
        <v>35308049906</v>
      </c>
      <c r="D65" s="26" t="s">
        <v>14</v>
      </c>
      <c r="E65" s="27" t="s">
        <v>94</v>
      </c>
      <c r="F65" s="28">
        <v>202.74</v>
      </c>
    </row>
    <row r="66" spans="1:6" ht="33.950000000000003" customHeight="1" x14ac:dyDescent="0.25">
      <c r="A66" s="23">
        <v>46052</v>
      </c>
      <c r="B66" s="24" t="s">
        <v>54</v>
      </c>
      <c r="C66" s="25">
        <v>5839326590</v>
      </c>
      <c r="D66" s="26" t="s">
        <v>55</v>
      </c>
      <c r="E66" s="27" t="s">
        <v>49</v>
      </c>
      <c r="F66" s="28">
        <v>275.76</v>
      </c>
    </row>
    <row r="67" spans="1:6" ht="33.950000000000003" customHeight="1" x14ac:dyDescent="0.25">
      <c r="A67" s="23">
        <v>46053</v>
      </c>
      <c r="B67" s="24" t="s">
        <v>56</v>
      </c>
      <c r="C67" s="25">
        <v>68419124305</v>
      </c>
      <c r="D67" s="26" t="s">
        <v>14</v>
      </c>
      <c r="E67" s="27" t="s">
        <v>51</v>
      </c>
      <c r="F67" s="28">
        <v>10.62</v>
      </c>
    </row>
    <row r="68" spans="1:6" ht="33.950000000000003" customHeight="1" x14ac:dyDescent="0.25">
      <c r="A68" s="23">
        <v>46053</v>
      </c>
      <c r="B68" s="24" t="s">
        <v>57</v>
      </c>
      <c r="C68" s="25">
        <v>93571946376</v>
      </c>
      <c r="D68" s="26" t="s">
        <v>14</v>
      </c>
      <c r="E68" s="27" t="s">
        <v>28</v>
      </c>
      <c r="F68" s="28">
        <v>38.909999999999997</v>
      </c>
    </row>
    <row r="69" spans="1:6" ht="33.950000000000003" customHeight="1" x14ac:dyDescent="0.25">
      <c r="A69" s="23">
        <v>46053</v>
      </c>
      <c r="B69" s="24" t="s">
        <v>58</v>
      </c>
      <c r="C69" s="25">
        <v>22361751585</v>
      </c>
      <c r="D69" s="26" t="s">
        <v>14</v>
      </c>
      <c r="E69" s="27" t="s">
        <v>28</v>
      </c>
      <c r="F69" s="28">
        <v>37.69</v>
      </c>
    </row>
    <row r="70" spans="1:6" ht="33.950000000000003" customHeight="1" x14ac:dyDescent="0.25">
      <c r="A70" s="23"/>
      <c r="B70" s="24"/>
      <c r="C70" s="25"/>
      <c r="D70" s="26"/>
      <c r="E70" s="27" t="s">
        <v>59</v>
      </c>
      <c r="F70" s="28">
        <f ca="1">SUBTOTAL(109,F:F)</f>
        <v>242487.75999999995</v>
      </c>
    </row>
  </sheetData>
  <sheetProtection selectLockedCells="1"/>
  <mergeCells count="3">
    <mergeCell ref="A1:F1"/>
    <mergeCell ref="E2:F2"/>
    <mergeCell ref="A4:F5"/>
  </mergeCells>
  <phoneticPr fontId="2" type="noConversion"/>
  <conditionalFormatting sqref="A7:E13 D24:E39 A24:B39 A40:E52 A53:B56 D53:E56 A17:E23 A14:A16 A57:E57 A60:E70 A58:A59">
    <cfRule type="expression" dxfId="26" priority="44">
      <formula>MOD(ROW(),2)=0</formula>
    </cfRule>
  </conditionalFormatting>
  <conditionalFormatting sqref="F7:F70">
    <cfRule type="expression" dxfId="25" priority="41">
      <formula>MOD(ROW(),2)=0</formula>
    </cfRule>
    <cfRule type="expression" dxfId="24" priority="42">
      <formula>MOD(ROW(),2)=1</formula>
    </cfRule>
  </conditionalFormatting>
  <conditionalFormatting sqref="C24:C39">
    <cfRule type="expression" dxfId="23" priority="14">
      <formula>MOD(ROW(),2)=0</formula>
    </cfRule>
  </conditionalFormatting>
  <conditionalFormatting sqref="C53:C56">
    <cfRule type="expression" dxfId="22" priority="12">
      <formula>MOD(ROW(),2)=0</formula>
    </cfRule>
  </conditionalFormatting>
  <conditionalFormatting sqref="E16">
    <cfRule type="expression" dxfId="21" priority="7">
      <formula>MOD(ROW(),2)=0</formula>
    </cfRule>
  </conditionalFormatting>
  <conditionalFormatting sqref="C14:D16">
    <cfRule type="expression" dxfId="20" priority="11">
      <formula>MOD(ROW(),2)=0</formula>
    </cfRule>
  </conditionalFormatting>
  <conditionalFormatting sqref="B14:B16">
    <cfRule type="expression" dxfId="19" priority="10">
      <formula>MOD(ROW(),2)=0</formula>
    </cfRule>
  </conditionalFormatting>
  <conditionalFormatting sqref="E14">
    <cfRule type="expression" dxfId="18" priority="9">
      <formula>MOD(ROW(),2)=0</formula>
    </cfRule>
  </conditionalFormatting>
  <conditionalFormatting sqref="E15">
    <cfRule type="expression" dxfId="17" priority="8">
      <formula>MOD(ROW(),2)=0</formula>
    </cfRule>
  </conditionalFormatting>
  <conditionalFormatting sqref="C59:D59 C58:E58">
    <cfRule type="expression" dxfId="16" priority="3">
      <formula>MOD(ROW(),2)=0</formula>
    </cfRule>
  </conditionalFormatting>
  <conditionalFormatting sqref="B58:B59">
    <cfRule type="expression" dxfId="15" priority="2">
      <formula>MOD(ROW(),2)=0</formula>
    </cfRule>
  </conditionalFormatting>
  <conditionalFormatting sqref="E59">
    <cfRule type="expression" dxfId="14" priority="1">
      <formula>MOD(ROW(),2)=0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7" fitToHeight="0" orientation="portrait" horizontalDpi="300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INFORMACIJA'!Ispis_naslova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Nevenka Petić</cp:lastModifiedBy>
  <cp:lastPrinted>2024-02-17T07:20:57Z</cp:lastPrinted>
  <dcterms:created xsi:type="dcterms:W3CDTF">2016-11-01T03:33:07Z</dcterms:created>
  <dcterms:modified xsi:type="dcterms:W3CDTF">2026-02-04T12:06:00Z</dcterms:modified>
  <cp:version>1.0</cp:version>
</cp:coreProperties>
</file>